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<sst xmlns="http://schemas.openxmlformats.org/spreadsheetml/2006/main" count="100" uniqueCount="76">
  <si>
    <t xml:space="preserve">номер</t>
  </si>
  <si>
    <t xml:space="preserve">ФИО</t>
  </si>
  <si>
    <t xml:space="preserve">факультет </t>
  </si>
  <si>
    <t xml:space="preserve">старт</t>
  </si>
  <si>
    <t xml:space="preserve">финиш</t>
  </si>
  <si>
    <t xml:space="preserve">время</t>
  </si>
  <si>
    <t xml:space="preserve">Кол-во кп</t>
  </si>
  <si>
    <t xml:space="preserve">время+штраф</t>
  </si>
  <si>
    <t xml:space="preserve">примечания</t>
  </si>
  <si>
    <t xml:space="preserve">место</t>
  </si>
  <si>
    <t xml:space="preserve">Мушенков Владимир</t>
  </si>
  <si>
    <t xml:space="preserve">Хим.</t>
  </si>
  <si>
    <t xml:space="preserve">ОК</t>
  </si>
  <si>
    <t xml:space="preserve">Лизина Елизвета</t>
  </si>
  <si>
    <t xml:space="preserve">Почв.</t>
  </si>
  <si>
    <t xml:space="preserve">Храмов Артем</t>
  </si>
  <si>
    <t xml:space="preserve">Купцова Алена</t>
  </si>
  <si>
    <t xml:space="preserve">Перевод.</t>
  </si>
  <si>
    <t xml:space="preserve">Хитев Георгий</t>
  </si>
  <si>
    <t xml:space="preserve">Георгий Седов</t>
  </si>
  <si>
    <t xml:space="preserve">Физ.</t>
  </si>
  <si>
    <t xml:space="preserve">Ломоносова Мария</t>
  </si>
  <si>
    <t xml:space="preserve">Графика</t>
  </si>
  <si>
    <t xml:space="preserve">Нечеткое пробитие, засчитано 2КП</t>
  </si>
  <si>
    <t xml:space="preserve">Смирнова Ангелина </t>
  </si>
  <si>
    <t xml:space="preserve">Эконом</t>
  </si>
  <si>
    <t xml:space="preserve">Выход за КВ</t>
  </si>
  <si>
    <t xml:space="preserve">Мальцева Александра</t>
  </si>
  <si>
    <t xml:space="preserve">Журфак</t>
  </si>
  <si>
    <t xml:space="preserve">Утеря контрольного листка</t>
  </si>
  <si>
    <t xml:space="preserve">Бердников Захар</t>
  </si>
  <si>
    <t xml:space="preserve">Геолог.</t>
  </si>
  <si>
    <t xml:space="preserve">Соколов Иван</t>
  </si>
  <si>
    <t xml:space="preserve">дет.</t>
  </si>
  <si>
    <t xml:space="preserve">Вне зачета, дет.</t>
  </si>
  <si>
    <t xml:space="preserve">Малышев Глеб</t>
  </si>
  <si>
    <t xml:space="preserve">Бауманка</t>
  </si>
  <si>
    <t xml:space="preserve">Точилов Алексей</t>
  </si>
  <si>
    <t xml:space="preserve">ВМК</t>
  </si>
  <si>
    <t xml:space="preserve">Нечеткое пробитие, засчитано 1 КП </t>
  </si>
  <si>
    <t xml:space="preserve">Байкалов Илья+Артем</t>
  </si>
  <si>
    <t xml:space="preserve">Мемат</t>
  </si>
  <si>
    <t xml:space="preserve">Кашанов Газинир</t>
  </si>
  <si>
    <t xml:space="preserve">Геогр.</t>
  </si>
  <si>
    <t xml:space="preserve">Серенко Мария</t>
  </si>
  <si>
    <t xml:space="preserve">МФТИ</t>
  </si>
  <si>
    <t xml:space="preserve">Горчаков Кузьма</t>
  </si>
  <si>
    <t xml:space="preserve">Второй олег</t>
  </si>
  <si>
    <t xml:space="preserve">Шишов Андрей</t>
  </si>
  <si>
    <t xml:space="preserve">Вне зачета</t>
  </si>
  <si>
    <t xml:space="preserve">Воробьева Надежда</t>
  </si>
  <si>
    <t xml:space="preserve">ФББ</t>
  </si>
  <si>
    <t xml:space="preserve">Артемьев Илья</t>
  </si>
  <si>
    <t xml:space="preserve">Юридический</t>
  </si>
  <si>
    <t xml:space="preserve">Семченко Анастасия</t>
  </si>
  <si>
    <t xml:space="preserve">Исаев Айзек</t>
  </si>
  <si>
    <t xml:space="preserve">Подрезов Георгий</t>
  </si>
  <si>
    <t xml:space="preserve">ФФФХИ</t>
  </si>
  <si>
    <t xml:space="preserve">Михайлов Олег</t>
  </si>
  <si>
    <t xml:space="preserve">Боленина Дарья</t>
  </si>
  <si>
    <t xml:space="preserve">Кондратьева Софья</t>
  </si>
  <si>
    <t xml:space="preserve">Гришакин Андрей</t>
  </si>
  <si>
    <t xml:space="preserve">ВШССН</t>
  </si>
  <si>
    <t xml:space="preserve">Филимонова Евгения</t>
  </si>
  <si>
    <t xml:space="preserve">Тимирязевка</t>
  </si>
  <si>
    <t xml:space="preserve">Судья этапа.</t>
  </si>
  <si>
    <t xml:space="preserve">Бирючева Екатерина</t>
  </si>
  <si>
    <t xml:space="preserve">суд.</t>
  </si>
  <si>
    <t xml:space="preserve">Лукин Степан</t>
  </si>
  <si>
    <t xml:space="preserve">Мыльников Дмитрий</t>
  </si>
  <si>
    <t xml:space="preserve">Чикин Федор</t>
  </si>
  <si>
    <t xml:space="preserve">Быстров Дмитрий</t>
  </si>
  <si>
    <t xml:space="preserve">Мехмат</t>
  </si>
  <si>
    <t xml:space="preserve">Садовников Александр</t>
  </si>
  <si>
    <t xml:space="preserve">МИИХТ</t>
  </si>
  <si>
    <t xml:space="preserve">КВ, штраф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</si>
</sst>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[$руб.-419];[RED]\-#,##0.00\ [$руб.-419]"/>
    <numFmt numFmtId="166" formatCode="hh:mm:ss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Lucida Sans"/>
      <family val="2"/>
      <charset val="204"/>
    </font>
    <font>
      <sz val="14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8000"/>
        <bgColor rgb="FFFF6600"/>
      </patternFill>
    </fill>
    <fill>
      <patternFill patternType="solid">
        <fgColor rgb="FFFF99FF"/>
        <bgColor rgb="FFCC99FF"/>
      </patternFill>
    </fill>
  </fills>
  <borders count="1">
    <border diagonalUp="false" diagonalDown="false">
      <left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4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4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5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FF"/>
      <rgbColor rgb="FFCC99FF"/>
      <rgbColor rgb="FFFFCC99"/>
      <rgbColor rgb="FF3366FF"/>
      <rgbColor rgb="FF33CCCC"/>
      <rgbColor rgb="FF81D41A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68"/>
  <sheetViews>
    <sheetView showFormulas="false" showGridLines="true" showRowColHeaders="true" showZeros="true" rightToLeft="false" tabSelected="true" showOutlineSymbols="true" defaultGridColor="true" view="normal" topLeftCell="A1" colorId="64" zoomScale="79" zoomScaleNormal="79" zoomScalePageLayoutView="100" workbookViewId="0">
      <selection pane="topLeft" activeCell="D9" activeCellId="0" sqref="D9"/>
    </sheetView>
  </sheetViews>
  <sheetFormatPr defaultColWidth="11.55078125" defaultRowHeight="17.35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29.37"/>
    <col collapsed="false" customWidth="true" hidden="false" outlineLevel="0" max="3" min="3" style="1" width="20.83"/>
    <col collapsed="false" customWidth="true" hidden="false" outlineLevel="0" max="4" min="4" style="1" width="16"/>
    <col collapsed="false" customWidth="true" hidden="false" outlineLevel="0" max="5" min="5" style="1" width="14.08"/>
    <col collapsed="false" customWidth="true" hidden="false" outlineLevel="0" max="7" min="6" style="1" width="18.47"/>
    <col collapsed="false" customWidth="true" hidden="false" outlineLevel="0" max="8" min="8" style="1" width="18.99"/>
    <col collapsed="false" customWidth="true" hidden="false" outlineLevel="0" max="9" min="9" style="1" width="57.84"/>
    <col collapsed="false" customWidth="false" hidden="false" outlineLevel="0" max="16" min="10" style="1" width="11.52"/>
    <col collapsed="false" customWidth="false" hidden="false" outlineLevel="0" max="64" min="17" style="2" width="11.54"/>
  </cols>
  <sheetData>
    <row r="1" customFormat="false" ht="17.3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customFormat="false" ht="17.35" hidden="false" customHeight="false" outlineLevel="0" collapsed="false">
      <c r="A2" s="1" t="n">
        <v>28</v>
      </c>
      <c r="B2" s="3" t="s">
        <v>10</v>
      </c>
      <c r="C2" s="3" t="s">
        <v>11</v>
      </c>
      <c r="D2" s="4" t="n">
        <v>0.623611111111111</v>
      </c>
      <c r="E2" s="5" t="n">
        <v>0.63931712962963</v>
      </c>
      <c r="F2" s="5" t="n">
        <f aca="false">E2-D2</f>
        <v>0.0157060185185185</v>
      </c>
      <c r="G2" s="6" t="n">
        <v>4</v>
      </c>
      <c r="H2" s="5" t="n">
        <f aca="false">F2+(4-G2)*$D$54</f>
        <v>0.0157060185185185</v>
      </c>
      <c r="I2" s="6" t="s">
        <v>12</v>
      </c>
      <c r="J2" s="3" t="n">
        <v>1</v>
      </c>
    </row>
    <row r="3" customFormat="false" ht="17.35" hidden="false" customHeight="false" outlineLevel="0" collapsed="false">
      <c r="A3" s="1" t="n">
        <v>25</v>
      </c>
      <c r="B3" s="3" t="s">
        <v>13</v>
      </c>
      <c r="C3" s="3" t="s">
        <v>14</v>
      </c>
      <c r="D3" s="4" t="n">
        <v>0.599305555555556</v>
      </c>
      <c r="E3" s="4" t="n">
        <v>0.620798611111111</v>
      </c>
      <c r="F3" s="4" t="n">
        <f aca="false">E3-D3</f>
        <v>0.0214930555555556</v>
      </c>
      <c r="G3" s="3" t="n">
        <v>4</v>
      </c>
      <c r="H3" s="4" t="n">
        <f aca="false">F3+(4-G3)*$D$54</f>
        <v>0.0214930555555556</v>
      </c>
      <c r="I3" s="3" t="s">
        <v>12</v>
      </c>
      <c r="J3" s="3" t="n">
        <v>1</v>
      </c>
    </row>
    <row r="4" customFormat="false" ht="17.35" hidden="false" customHeight="false" outlineLevel="0" collapsed="false">
      <c r="A4" s="1" t="n">
        <v>24</v>
      </c>
      <c r="B4" s="7" t="s">
        <v>15</v>
      </c>
      <c r="C4" s="7" t="s">
        <v>11</v>
      </c>
      <c r="D4" s="8" t="n">
        <v>0.601388888888889</v>
      </c>
      <c r="E4" s="8" t="n">
        <v>0.623414351851852</v>
      </c>
      <c r="F4" s="8" t="n">
        <f aca="false">E4-D4</f>
        <v>0.022025462962963</v>
      </c>
      <c r="G4" s="7" t="n">
        <v>4</v>
      </c>
      <c r="H4" s="8" t="n">
        <f aca="false">F4+(4-G4)*$D$54</f>
        <v>0.022025462962963</v>
      </c>
      <c r="I4" s="7" t="s">
        <v>12</v>
      </c>
      <c r="J4" s="7" t="n">
        <v>2</v>
      </c>
    </row>
    <row r="5" customFormat="false" ht="17.35" hidden="false" customHeight="false" outlineLevel="0" collapsed="false">
      <c r="A5" s="1" t="n">
        <v>14</v>
      </c>
      <c r="B5" s="9" t="s">
        <v>16</v>
      </c>
      <c r="C5" s="9" t="s">
        <v>17</v>
      </c>
      <c r="D5" s="10" t="n">
        <v>0.552083333333333</v>
      </c>
      <c r="E5" s="10" t="n">
        <v>0.569930555555555</v>
      </c>
      <c r="F5" s="10" t="n">
        <f aca="false">E5-D5</f>
        <v>0.0178472222222222</v>
      </c>
      <c r="G5" s="9" t="n">
        <v>3</v>
      </c>
      <c r="H5" s="10" t="n">
        <f aca="false">F5+(4-G5)*$D$54</f>
        <v>0.0247048611111111</v>
      </c>
      <c r="I5" s="9" t="s">
        <v>12</v>
      </c>
      <c r="J5" s="9" t="n">
        <v>2</v>
      </c>
    </row>
    <row r="6" customFormat="false" ht="17.35" hidden="false" customHeight="false" outlineLevel="0" collapsed="false">
      <c r="A6" s="1" t="n">
        <v>30</v>
      </c>
      <c r="B6" s="11" t="s">
        <v>18</v>
      </c>
      <c r="C6" s="11" t="s">
        <v>14</v>
      </c>
      <c r="D6" s="12" t="n">
        <v>0.606944444444444</v>
      </c>
      <c r="E6" s="13" t="n">
        <v>0.62125</v>
      </c>
      <c r="F6" s="13" t="n">
        <f aca="false">E6-D6</f>
        <v>0.0143055555555556</v>
      </c>
      <c r="G6" s="14" t="n">
        <v>2</v>
      </c>
      <c r="H6" s="13" t="n">
        <f aca="false">F6+(4-G6)*$D$54</f>
        <v>0.0280208333333333</v>
      </c>
      <c r="I6" s="14" t="s">
        <v>12</v>
      </c>
      <c r="J6" s="11" t="n">
        <v>3</v>
      </c>
    </row>
    <row r="7" customFormat="false" ht="17.35" hidden="false" customHeight="false" outlineLevel="0" collapsed="false">
      <c r="A7" s="1" t="n">
        <v>33</v>
      </c>
      <c r="B7" s="1" t="s">
        <v>19</v>
      </c>
      <c r="C7" s="1" t="s">
        <v>20</v>
      </c>
      <c r="D7" s="15" t="n">
        <v>0.660416666666667</v>
      </c>
      <c r="E7" s="16" t="n">
        <v>0.676296296296296</v>
      </c>
      <c r="F7" s="16" t="n">
        <f aca="false">E7-D7</f>
        <v>0.0158796296296296</v>
      </c>
      <c r="G7" s="17" t="n">
        <v>2</v>
      </c>
      <c r="H7" s="16" t="n">
        <f aca="false">F7+(4-G7)*$D$54</f>
        <v>0.0295949074074074</v>
      </c>
      <c r="I7" s="17" t="s">
        <v>12</v>
      </c>
    </row>
    <row r="8" customFormat="false" ht="17.35" hidden="false" customHeight="false" outlineLevel="0" collapsed="false">
      <c r="A8" s="1" t="n">
        <v>20</v>
      </c>
      <c r="B8" s="14" t="s">
        <v>21</v>
      </c>
      <c r="C8" s="14" t="s">
        <v>22</v>
      </c>
      <c r="D8" s="13" t="n">
        <v>0.572916666666667</v>
      </c>
      <c r="E8" s="13" t="n">
        <v>0.590335648148148</v>
      </c>
      <c r="F8" s="13" t="n">
        <f aca="false">E8-D8</f>
        <v>0.0174189814814815</v>
      </c>
      <c r="G8" s="14" t="n">
        <v>2</v>
      </c>
      <c r="H8" s="13" t="n">
        <f aca="false">F8+(4-G8)*$D$54</f>
        <v>0.0311342592592593</v>
      </c>
      <c r="I8" s="14" t="s">
        <v>23</v>
      </c>
      <c r="J8" s="11" t="n">
        <v>3</v>
      </c>
    </row>
    <row r="9" customFormat="false" ht="17.35" hidden="false" customHeight="false" outlineLevel="0" collapsed="false">
      <c r="A9" s="1" t="n">
        <v>13</v>
      </c>
      <c r="B9" s="18" t="s">
        <v>24</v>
      </c>
      <c r="C9" s="18" t="s">
        <v>25</v>
      </c>
      <c r="D9" s="19" t="n">
        <v>0.549305555555555</v>
      </c>
      <c r="E9" s="19" t="n">
        <v>0.581041666666667</v>
      </c>
      <c r="F9" s="19" t="n">
        <f aca="false">E9-D9</f>
        <v>0.0317361111111111</v>
      </c>
      <c r="G9" s="18" t="n">
        <v>4</v>
      </c>
      <c r="H9" s="19" t="n">
        <f aca="false">F9+(4-G9)*$D$54</f>
        <v>0.0317361111111111</v>
      </c>
      <c r="I9" s="18" t="s">
        <v>26</v>
      </c>
    </row>
    <row r="10" customFormat="false" ht="17.35" hidden="false" customHeight="false" outlineLevel="0" collapsed="false">
      <c r="A10" s="1" t="n">
        <v>27</v>
      </c>
      <c r="B10" s="18" t="s">
        <v>27</v>
      </c>
      <c r="C10" s="18" t="s">
        <v>28</v>
      </c>
      <c r="D10" s="19" t="n">
        <v>0.613194444444444</v>
      </c>
      <c r="E10" s="19" t="n">
        <v>0.645277777777778</v>
      </c>
      <c r="F10" s="19" t="n">
        <f aca="false">E10-D10</f>
        <v>0.0320833333333333</v>
      </c>
      <c r="G10" s="18" t="n">
        <v>4</v>
      </c>
      <c r="H10" s="19" t="n">
        <f aca="false">F10+(4-G10)*$D$54</f>
        <v>0.0320833333333333</v>
      </c>
      <c r="I10" s="18" t="s">
        <v>29</v>
      </c>
    </row>
    <row r="11" customFormat="false" ht="17.35" hidden="false" customHeight="false" outlineLevel="0" collapsed="false">
      <c r="A11" s="1" t="n">
        <v>16</v>
      </c>
      <c r="B11" s="1" t="s">
        <v>30</v>
      </c>
      <c r="C11" s="1" t="s">
        <v>31</v>
      </c>
      <c r="D11" s="15" t="n">
        <v>0.555555555555555</v>
      </c>
      <c r="E11" s="15" t="n">
        <v>0.56693287037037</v>
      </c>
      <c r="F11" s="15" t="n">
        <f aca="false">E11-D11</f>
        <v>0.0113773148148148</v>
      </c>
      <c r="G11" s="1" t="n">
        <v>1</v>
      </c>
      <c r="H11" s="15" t="n">
        <f aca="false">F11+(4-G11)*$D$54</f>
        <v>0.0319502314814815</v>
      </c>
    </row>
    <row r="12" customFormat="false" ht="17.35" hidden="false" customHeight="false" outlineLevel="0" collapsed="false">
      <c r="A12" s="1" t="n">
        <v>17</v>
      </c>
      <c r="B12" s="1" t="s">
        <v>32</v>
      </c>
      <c r="C12" s="1" t="s">
        <v>33</v>
      </c>
      <c r="D12" s="15" t="n">
        <v>0.564583333333333</v>
      </c>
      <c r="E12" s="15" t="n">
        <v>0.577083333333333</v>
      </c>
      <c r="F12" s="15" t="n">
        <f aca="false">E12-D12</f>
        <v>0.0125</v>
      </c>
      <c r="G12" s="1" t="n">
        <v>1</v>
      </c>
      <c r="H12" s="15" t="n">
        <f aca="false">F12+(4-G12)*$D$54</f>
        <v>0.0330729166666667</v>
      </c>
      <c r="I12" s="1" t="s">
        <v>34</v>
      </c>
    </row>
    <row r="13" customFormat="false" ht="17.35" hidden="false" customHeight="false" outlineLevel="0" collapsed="false">
      <c r="A13" s="1" t="n">
        <v>23</v>
      </c>
      <c r="B13" s="1" t="s">
        <v>35</v>
      </c>
      <c r="C13" s="1" t="s">
        <v>36</v>
      </c>
      <c r="D13" s="15" t="n">
        <v>0.591666666666667</v>
      </c>
      <c r="E13" s="15" t="n">
        <v>0.611631944444444</v>
      </c>
      <c r="F13" s="15" t="n">
        <f aca="false">E13-D13</f>
        <v>0.0199652777777778</v>
      </c>
      <c r="G13" s="1" t="n">
        <v>2</v>
      </c>
      <c r="H13" s="15" t="n">
        <f aca="false">F13+(4-G13)*$D$54</f>
        <v>0.0336805555555556</v>
      </c>
    </row>
    <row r="14" customFormat="false" ht="17.35" hidden="false" customHeight="false" outlineLevel="0" collapsed="false">
      <c r="A14" s="1" t="n">
        <v>5</v>
      </c>
      <c r="B14" s="1" t="s">
        <v>37</v>
      </c>
      <c r="C14" s="1" t="s">
        <v>38</v>
      </c>
      <c r="D14" s="15" t="n">
        <v>0.494444444444444</v>
      </c>
      <c r="E14" s="15" t="n">
        <v>0.507372685185185</v>
      </c>
      <c r="F14" s="15" t="n">
        <f aca="false">E14-D14</f>
        <v>0.0129282407407407</v>
      </c>
      <c r="G14" s="1" t="n">
        <v>1</v>
      </c>
      <c r="H14" s="15" t="n">
        <f aca="false">F14+(4-G14)*$D$54</f>
        <v>0.0335011574074074</v>
      </c>
      <c r="I14" s="1" t="s">
        <v>39</v>
      </c>
    </row>
    <row r="15" customFormat="false" ht="17.35" hidden="false" customHeight="false" outlineLevel="0" collapsed="false">
      <c r="A15" s="1" t="n">
        <v>1</v>
      </c>
      <c r="B15" s="17" t="s">
        <v>40</v>
      </c>
      <c r="C15" s="17" t="s">
        <v>41</v>
      </c>
      <c r="D15" s="16" t="n">
        <v>0.477777777777778</v>
      </c>
      <c r="E15" s="16" t="n">
        <v>0.491666666666667</v>
      </c>
      <c r="F15" s="16" t="n">
        <f aca="false">E15-D15</f>
        <v>0.0138888888888889</v>
      </c>
      <c r="G15" s="17" t="n">
        <v>1</v>
      </c>
      <c r="H15" s="16" t="n">
        <f aca="false">F15+(4-G15)*$D$54</f>
        <v>0.0344618055555556</v>
      </c>
      <c r="I15" s="17" t="s">
        <v>34</v>
      </c>
    </row>
    <row r="16" customFormat="false" ht="17.35" hidden="false" customHeight="false" outlineLevel="0" collapsed="false">
      <c r="A16" s="1" t="n">
        <v>6</v>
      </c>
      <c r="B16" s="1" t="s">
        <v>42</v>
      </c>
      <c r="C16" s="1" t="s">
        <v>43</v>
      </c>
      <c r="D16" s="15" t="n">
        <v>0.479166666666667</v>
      </c>
      <c r="E16" s="15" t="n">
        <v>0.500486111111111</v>
      </c>
      <c r="F16" s="15" t="n">
        <f aca="false">E16-D16</f>
        <v>0.0213194444444444</v>
      </c>
      <c r="G16" s="1" t="n">
        <v>2</v>
      </c>
      <c r="H16" s="15" t="n">
        <f aca="false">F16+(4-G16)*$D$54</f>
        <v>0.0350347222222222</v>
      </c>
    </row>
    <row r="17" customFormat="false" ht="17.35" hidden="false" customHeight="false" outlineLevel="0" collapsed="false">
      <c r="A17" s="1" t="n">
        <v>18</v>
      </c>
      <c r="B17" s="1" t="s">
        <v>44</v>
      </c>
      <c r="C17" s="1" t="s">
        <v>45</v>
      </c>
      <c r="D17" s="15" t="n">
        <v>0.570833333333333</v>
      </c>
      <c r="E17" s="15" t="n">
        <v>0.594791666666667</v>
      </c>
      <c r="F17" s="15" t="n">
        <f aca="false">E17-D17</f>
        <v>0.0239583333333333</v>
      </c>
      <c r="G17" s="1" t="n">
        <v>2</v>
      </c>
      <c r="H17" s="15" t="n">
        <f aca="false">F17+(4-G17)*$D$54</f>
        <v>0.0376736111111111</v>
      </c>
    </row>
    <row r="18" customFormat="false" ht="17.35" hidden="false" customHeight="false" outlineLevel="0" collapsed="false">
      <c r="A18" s="1" t="n">
        <v>12</v>
      </c>
      <c r="B18" s="1" t="s">
        <v>46</v>
      </c>
      <c r="C18" s="1" t="s">
        <v>33</v>
      </c>
      <c r="D18" s="15" t="n">
        <v>0.5375</v>
      </c>
      <c r="E18" s="15" t="n">
        <v>0.562384259259259</v>
      </c>
      <c r="F18" s="15" t="n">
        <f aca="false">E18-D18</f>
        <v>0.0248842592592593</v>
      </c>
      <c r="G18" s="1" t="n">
        <v>2</v>
      </c>
      <c r="H18" s="15" t="n">
        <f aca="false">F18+(4-G18)*$D$54</f>
        <v>0.038599537037037</v>
      </c>
      <c r="I18" s="1" t="s">
        <v>34</v>
      </c>
    </row>
    <row r="19" customFormat="false" ht="17.35" hidden="false" customHeight="false" outlineLevel="0" collapsed="false">
      <c r="A19" s="1" t="n">
        <v>2</v>
      </c>
      <c r="B19" s="1" t="s">
        <v>47</v>
      </c>
      <c r="C19" s="1" t="s">
        <v>25</v>
      </c>
      <c r="D19" s="15" t="n">
        <v>0.484722222222222</v>
      </c>
      <c r="E19" s="15" t="n">
        <v>0.510069444444444</v>
      </c>
      <c r="F19" s="15" t="n">
        <f aca="false">E19-D19</f>
        <v>0.0253472222222222</v>
      </c>
      <c r="G19" s="1" t="n">
        <v>2</v>
      </c>
      <c r="H19" s="15" t="n">
        <f aca="false">F19+(4-G19)*$D$54</f>
        <v>0.0390625</v>
      </c>
    </row>
    <row r="20" customFormat="false" ht="17.35" hidden="false" customHeight="false" outlineLevel="0" collapsed="false">
      <c r="A20" s="1" t="n">
        <v>15</v>
      </c>
      <c r="B20" s="1" t="s">
        <v>48</v>
      </c>
      <c r="C20" s="1" t="s">
        <v>43</v>
      </c>
      <c r="D20" s="15" t="n">
        <v>0.556944444444444</v>
      </c>
      <c r="E20" s="15" t="n">
        <v>0.569097222222222</v>
      </c>
      <c r="F20" s="15" t="n">
        <f aca="false">E20-D20</f>
        <v>0.0121527777777778</v>
      </c>
      <c r="G20" s="1" t="n">
        <v>0</v>
      </c>
      <c r="H20" s="15" t="n">
        <f aca="false">F20+(4-G20)*$D$54</f>
        <v>0.0395833333333333</v>
      </c>
      <c r="I20" s="1" t="s">
        <v>49</v>
      </c>
    </row>
    <row r="21" customFormat="false" ht="17.35" hidden="false" customHeight="false" outlineLevel="0" collapsed="false">
      <c r="A21" s="1" t="n">
        <v>11</v>
      </c>
      <c r="B21" s="1" t="s">
        <v>50</v>
      </c>
      <c r="C21" s="1" t="s">
        <v>51</v>
      </c>
      <c r="D21" s="15" t="n">
        <v>0.529861111111111</v>
      </c>
      <c r="E21" s="15" t="n">
        <v>0.551967592592593</v>
      </c>
      <c r="F21" s="15" t="n">
        <f aca="false">E21-D21</f>
        <v>0.0221064814814815</v>
      </c>
      <c r="G21" s="1" t="n">
        <v>1</v>
      </c>
      <c r="H21" s="15" t="n">
        <f aca="false">F21+(4-G21)*$D$54</f>
        <v>0.0426793981481482</v>
      </c>
    </row>
    <row r="22" customFormat="false" ht="17.35" hidden="false" customHeight="false" outlineLevel="0" collapsed="false">
      <c r="A22" s="1" t="n">
        <v>9</v>
      </c>
      <c r="B22" s="1" t="s">
        <v>52</v>
      </c>
      <c r="C22" s="1" t="s">
        <v>53</v>
      </c>
      <c r="D22" s="15" t="n">
        <v>0.506944444444444</v>
      </c>
      <c r="E22" s="15" t="n">
        <v>0.543321759259259</v>
      </c>
      <c r="F22" s="15" t="n">
        <f aca="false">E22-D22</f>
        <v>0.0363773148148148</v>
      </c>
      <c r="G22" s="1" t="n">
        <v>3</v>
      </c>
      <c r="H22" s="15" t="n">
        <f aca="false">F22+(4-G22)*$D$54</f>
        <v>0.0432349537037037</v>
      </c>
    </row>
    <row r="23" customFormat="false" ht="17.35" hidden="false" customHeight="false" outlineLevel="0" collapsed="false">
      <c r="A23" s="1" t="n">
        <v>19</v>
      </c>
      <c r="B23" s="1" t="s">
        <v>54</v>
      </c>
      <c r="C23" s="1" t="s">
        <v>31</v>
      </c>
      <c r="D23" s="15" t="n">
        <v>0.571527777777778</v>
      </c>
      <c r="E23" s="15" t="n">
        <v>0.603935185185185</v>
      </c>
      <c r="F23" s="15" t="n">
        <f aca="false">E23-D23</f>
        <v>0.0324074074074074</v>
      </c>
      <c r="G23" s="1" t="n">
        <v>2</v>
      </c>
      <c r="H23" s="15" t="n">
        <f aca="false">F23+(4-G23)*$D$54</f>
        <v>0.0461226851851852</v>
      </c>
    </row>
    <row r="24" customFormat="false" ht="17.35" hidden="false" customHeight="false" outlineLevel="0" collapsed="false">
      <c r="A24" s="1" t="n">
        <v>10</v>
      </c>
      <c r="B24" s="1" t="s">
        <v>55</v>
      </c>
      <c r="C24" s="1" t="s">
        <v>45</v>
      </c>
      <c r="D24" s="15" t="n">
        <v>0.516666666666667</v>
      </c>
      <c r="E24" s="15" t="n">
        <v>0.5421875</v>
      </c>
      <c r="F24" s="15" t="n">
        <f aca="false">E24-D24</f>
        <v>0.0255208333333333</v>
      </c>
      <c r="G24" s="1" t="n">
        <v>1</v>
      </c>
      <c r="H24" s="15" t="n">
        <f aca="false">F24+(4-G24)*$D$54</f>
        <v>0.04609375</v>
      </c>
      <c r="I24" s="1" t="s">
        <v>49</v>
      </c>
    </row>
    <row r="25" customFormat="false" ht="17.35" hidden="false" customHeight="false" outlineLevel="0" collapsed="false">
      <c r="A25" s="1" t="n">
        <v>3</v>
      </c>
      <c r="B25" s="1" t="s">
        <v>56</v>
      </c>
      <c r="C25" s="1" t="s">
        <v>57</v>
      </c>
      <c r="D25" s="15" t="n">
        <v>0.481944444444444</v>
      </c>
      <c r="E25" s="15" t="n">
        <v>0.501388888888889</v>
      </c>
      <c r="F25" s="15" t="n">
        <f aca="false">E25-D25</f>
        <v>0.0194444444444444</v>
      </c>
      <c r="G25" s="1" t="n">
        <v>0</v>
      </c>
      <c r="H25" s="15" t="n">
        <f aca="false">F25+(4-G25)*$D$54</f>
        <v>0.046875</v>
      </c>
    </row>
    <row r="26" customFormat="false" ht="17.35" hidden="false" customHeight="false" outlineLevel="0" collapsed="false">
      <c r="A26" s="1" t="n">
        <v>4</v>
      </c>
      <c r="B26" s="1" t="s">
        <v>58</v>
      </c>
      <c r="C26" s="1" t="s">
        <v>43</v>
      </c>
      <c r="D26" s="15" t="n">
        <v>0.480555555555555</v>
      </c>
      <c r="E26" s="15" t="n">
        <v>0.501099537037037</v>
      </c>
      <c r="F26" s="15" t="n">
        <f aca="false">E26-D26</f>
        <v>0.0205439814814815</v>
      </c>
      <c r="G26" s="1" t="n">
        <v>0</v>
      </c>
      <c r="H26" s="15" t="n">
        <f aca="false">F26+(4-G26)*$D$54</f>
        <v>0.047974537037037</v>
      </c>
    </row>
    <row r="27" customFormat="false" ht="17.35" hidden="false" customHeight="false" outlineLevel="0" collapsed="false">
      <c r="A27" s="1" t="n">
        <v>22</v>
      </c>
      <c r="B27" s="1" t="s">
        <v>59</v>
      </c>
      <c r="C27" s="1" t="s">
        <v>45</v>
      </c>
      <c r="D27" s="15" t="n">
        <v>0.584722222222222</v>
      </c>
      <c r="E27" s="15" t="n">
        <v>0.605613425925926</v>
      </c>
      <c r="F27" s="15" t="n">
        <f aca="false">E27-D27</f>
        <v>0.0208912037037037</v>
      </c>
      <c r="G27" s="1" t="n">
        <v>0</v>
      </c>
      <c r="H27" s="15" t="n">
        <f aca="false">F27+(4-G27)*$D$54</f>
        <v>0.0483217592592593</v>
      </c>
    </row>
    <row r="28" customFormat="false" ht="17.35" hidden="false" customHeight="false" outlineLevel="0" collapsed="false">
      <c r="A28" s="1" t="n">
        <v>26</v>
      </c>
      <c r="B28" s="1" t="s">
        <v>60</v>
      </c>
      <c r="C28" s="1" t="s">
        <v>14</v>
      </c>
      <c r="D28" s="15" t="n">
        <v>0.608333333333333</v>
      </c>
      <c r="E28" s="15" t="n">
        <v>0.630208333333333</v>
      </c>
      <c r="F28" s="15" t="n">
        <f aca="false">E28-D28</f>
        <v>0.021875</v>
      </c>
      <c r="G28" s="1" t="n">
        <v>0</v>
      </c>
      <c r="H28" s="15" t="n">
        <f aca="false">F28+(4-G28)*$D$54</f>
        <v>0.0493055555555556</v>
      </c>
    </row>
    <row r="29" customFormat="false" ht="17.35" hidden="false" customHeight="false" outlineLevel="0" collapsed="false">
      <c r="A29" s="1" t="n">
        <v>8</v>
      </c>
      <c r="B29" s="1" t="s">
        <v>61</v>
      </c>
      <c r="C29" s="1" t="s">
        <v>62</v>
      </c>
      <c r="D29" s="15" t="n">
        <v>0.5</v>
      </c>
      <c r="E29" s="15" t="n">
        <v>0.522280092592593</v>
      </c>
      <c r="F29" s="15" t="n">
        <f aca="false">E29-D29</f>
        <v>0.0222800925925926</v>
      </c>
      <c r="G29" s="1" t="n">
        <v>0</v>
      </c>
      <c r="H29" s="15" t="n">
        <f aca="false">F29+(4-G29)*$D$54</f>
        <v>0.0497106481481482</v>
      </c>
    </row>
    <row r="30" customFormat="false" ht="17.35" hidden="false" customHeight="false" outlineLevel="0" collapsed="false">
      <c r="A30" s="1" t="n">
        <v>36</v>
      </c>
      <c r="B30" s="1" t="s">
        <v>63</v>
      </c>
      <c r="C30" s="1" t="s">
        <v>64</v>
      </c>
      <c r="D30" s="15" t="n">
        <v>0.677083333333333</v>
      </c>
      <c r="E30" s="16" t="n">
        <v>0.703506944444444</v>
      </c>
      <c r="F30" s="16" t="n">
        <f aca="false">E30-D30</f>
        <v>0.0264236111111111</v>
      </c>
      <c r="G30" s="17" t="n">
        <v>0</v>
      </c>
      <c r="H30" s="16" t="n">
        <f aca="false">F30+(4-G30)*$D$54</f>
        <v>0.0538541666666667</v>
      </c>
      <c r="I30" s="17" t="s">
        <v>65</v>
      </c>
    </row>
    <row r="31" customFormat="false" ht="17.35" hidden="false" customHeight="false" outlineLevel="0" collapsed="false">
      <c r="A31" s="1" t="n">
        <v>21</v>
      </c>
      <c r="B31" s="1" t="s">
        <v>66</v>
      </c>
      <c r="C31" s="1" t="s">
        <v>67</v>
      </c>
      <c r="D31" s="15" t="n">
        <v>0.58125</v>
      </c>
      <c r="E31" s="15" t="n">
        <v>0.60806712962963</v>
      </c>
      <c r="F31" s="15" t="n">
        <f aca="false">E31-D31</f>
        <v>0.0268171296296296</v>
      </c>
      <c r="G31" s="1" t="n">
        <v>0</v>
      </c>
      <c r="H31" s="15" t="n">
        <f aca="false">F31+(4-G31)*$D$54</f>
        <v>0.0542476851851852</v>
      </c>
    </row>
    <row r="32" customFormat="false" ht="17.35" hidden="false" customHeight="false" outlineLevel="0" collapsed="false">
      <c r="A32" s="1" t="n">
        <v>35</v>
      </c>
      <c r="B32" s="1" t="s">
        <v>68</v>
      </c>
      <c r="C32" s="1" t="s">
        <v>31</v>
      </c>
      <c r="D32" s="15" t="n">
        <v>0.660416666666667</v>
      </c>
      <c r="E32" s="16" t="n">
        <v>0.692650462962963</v>
      </c>
      <c r="F32" s="16" t="n">
        <f aca="false">E32-D32</f>
        <v>0.0322337962962963</v>
      </c>
      <c r="G32" s="17" t="n">
        <v>0</v>
      </c>
      <c r="H32" s="16" t="n">
        <f aca="false">F32+(4-G32)*$D$54</f>
        <v>0.0596643518518519</v>
      </c>
      <c r="I32" s="17"/>
    </row>
    <row r="33" customFormat="false" ht="17.35" hidden="false" customHeight="false" outlineLevel="0" collapsed="false">
      <c r="A33" s="1" t="n">
        <v>29</v>
      </c>
      <c r="B33" s="1" t="s">
        <v>69</v>
      </c>
      <c r="C33" s="1" t="s">
        <v>45</v>
      </c>
      <c r="D33" s="15" t="n">
        <v>0.617361111111111</v>
      </c>
      <c r="E33" s="16" t="n">
        <v>0.692291666666667</v>
      </c>
      <c r="F33" s="16" t="n">
        <f aca="false">E33-D33</f>
        <v>0.0749305555555556</v>
      </c>
      <c r="G33" s="17" t="n">
        <v>3</v>
      </c>
      <c r="H33" s="16" t="n">
        <f aca="false">F33+(4-G33)*$D$54</f>
        <v>0.0817881944444444</v>
      </c>
      <c r="I33" s="17" t="s">
        <v>49</v>
      </c>
    </row>
    <row r="34" customFormat="false" ht="17.35" hidden="false" customHeight="false" outlineLevel="0" collapsed="false">
      <c r="A34" s="1" t="n">
        <v>32</v>
      </c>
      <c r="B34" s="1" t="s">
        <v>70</v>
      </c>
      <c r="C34" s="1" t="s">
        <v>57</v>
      </c>
      <c r="D34" s="15" t="n">
        <v>0.630555555555556</v>
      </c>
      <c r="E34" s="16" t="n">
        <v>0.692291666666667</v>
      </c>
      <c r="F34" s="16" t="n">
        <f aca="false">E34-D34</f>
        <v>0.0617361111111111</v>
      </c>
      <c r="G34" s="17" t="n">
        <v>1</v>
      </c>
      <c r="H34" s="16" t="n">
        <f aca="false">F34+(4-G34)*$D$54</f>
        <v>0.0823090277777778</v>
      </c>
      <c r="I34" s="17"/>
    </row>
    <row r="35" customFormat="false" ht="17.35" hidden="false" customHeight="false" outlineLevel="0" collapsed="false">
      <c r="A35" s="1" t="n">
        <v>31</v>
      </c>
      <c r="B35" s="1" t="s">
        <v>71</v>
      </c>
      <c r="C35" s="1" t="s">
        <v>72</v>
      </c>
      <c r="D35" s="15" t="n">
        <v>0.633333333333333</v>
      </c>
      <c r="E35" s="16" t="n">
        <v>0.719351851851852</v>
      </c>
      <c r="F35" s="16" t="n">
        <f aca="false">E35-D35</f>
        <v>0.0860185185185185</v>
      </c>
      <c r="G35" s="17" t="n">
        <v>3</v>
      </c>
      <c r="H35" s="16" t="n">
        <f aca="false">F35+(4-G35)*$D$54</f>
        <v>0.0928761574074074</v>
      </c>
      <c r="I35" s="17" t="s">
        <v>26</v>
      </c>
    </row>
    <row r="36" customFormat="false" ht="17.35" hidden="false" customHeight="false" outlineLevel="0" collapsed="false">
      <c r="A36" s="1" t="n">
        <v>7</v>
      </c>
      <c r="B36" s="1" t="s">
        <v>73</v>
      </c>
      <c r="C36" s="1" t="s">
        <v>74</v>
      </c>
      <c r="D36" s="15" t="n">
        <v>0.502777777777778</v>
      </c>
      <c r="E36" s="15" t="n">
        <v>0.604166666666667</v>
      </c>
      <c r="F36" s="15" t="n">
        <f aca="false">E36-D36</f>
        <v>0.101388888888889</v>
      </c>
      <c r="G36" s="1" t="n">
        <v>2</v>
      </c>
      <c r="H36" s="15" t="n">
        <f aca="false">F36+(4-G36)*$D$54</f>
        <v>0.115104166666667</v>
      </c>
      <c r="I36" s="1" t="s">
        <v>26</v>
      </c>
    </row>
    <row r="37" customFormat="false" ht="17.35" hidden="false" customHeight="false" outlineLevel="0" collapsed="false">
      <c r="D37" s="15"/>
      <c r="E37" s="16"/>
      <c r="F37" s="16"/>
      <c r="G37" s="17"/>
      <c r="H37" s="16"/>
      <c r="I37" s="17"/>
    </row>
    <row r="38" customFormat="false" ht="17.35" hidden="false" customHeight="false" outlineLevel="0" collapsed="false">
      <c r="D38" s="15"/>
      <c r="E38" s="15"/>
      <c r="F38" s="20"/>
      <c r="H38" s="15"/>
    </row>
    <row r="39" customFormat="false" ht="17.35" hidden="false" customHeight="false" outlineLevel="0" collapsed="false">
      <c r="D39" s="15"/>
      <c r="E39" s="15"/>
      <c r="F39" s="20"/>
      <c r="H39" s="15"/>
    </row>
    <row r="40" customFormat="false" ht="17.35" hidden="false" customHeight="false" outlineLevel="0" collapsed="false">
      <c r="D40" s="15"/>
      <c r="E40" s="15"/>
      <c r="F40" s="15"/>
      <c r="H40" s="15"/>
    </row>
    <row r="41" customFormat="false" ht="17.35" hidden="false" customHeight="false" outlineLevel="0" collapsed="false">
      <c r="D41" s="15"/>
      <c r="E41" s="15"/>
      <c r="F41" s="15"/>
      <c r="H41" s="15"/>
    </row>
    <row r="42" customFormat="false" ht="17.35" hidden="false" customHeight="false" outlineLevel="0" collapsed="false">
      <c r="D42" s="15"/>
      <c r="E42" s="15"/>
      <c r="F42" s="15"/>
      <c r="H42" s="15"/>
    </row>
    <row r="43" customFormat="false" ht="17.35" hidden="false" customHeight="false" outlineLevel="0" collapsed="false">
      <c r="D43" s="15"/>
      <c r="E43" s="15"/>
      <c r="F43" s="20"/>
      <c r="H43" s="15"/>
    </row>
    <row r="44" customFormat="false" ht="17.35" hidden="false" customHeight="false" outlineLevel="0" collapsed="false">
      <c r="D44" s="15"/>
      <c r="E44" s="15"/>
      <c r="F44" s="15"/>
      <c r="H44" s="15"/>
    </row>
    <row r="45" customFormat="false" ht="17.35" hidden="false" customHeight="false" outlineLevel="0" collapsed="false">
      <c r="D45" s="15"/>
      <c r="E45" s="15"/>
      <c r="F45" s="20"/>
      <c r="H45" s="15"/>
    </row>
    <row r="46" customFormat="false" ht="17.35" hidden="false" customHeight="false" outlineLevel="0" collapsed="false">
      <c r="D46" s="15"/>
      <c r="E46" s="15"/>
      <c r="F46" s="20"/>
      <c r="H46" s="15"/>
    </row>
    <row r="47" customFormat="false" ht="17.35" hidden="false" customHeight="false" outlineLevel="0" collapsed="false">
      <c r="D47" s="15"/>
      <c r="E47" s="15"/>
      <c r="F47" s="20"/>
      <c r="H47" s="15"/>
    </row>
    <row r="48" customFormat="false" ht="17.35" hidden="false" customHeight="false" outlineLevel="0" collapsed="false">
      <c r="D48" s="15"/>
      <c r="E48" s="15"/>
      <c r="F48" s="20"/>
      <c r="H48" s="15"/>
    </row>
    <row r="49" customFormat="false" ht="17.35" hidden="false" customHeight="false" outlineLevel="0" collapsed="false">
      <c r="A49" s="2"/>
      <c r="B49" s="2"/>
      <c r="C49" s="2"/>
      <c r="D49" s="2"/>
      <c r="E49" s="2"/>
      <c r="F49" s="2"/>
      <c r="G49" s="2"/>
      <c r="H49" s="2"/>
      <c r="I49" s="2"/>
      <c r="J49" s="2"/>
    </row>
    <row r="52" customFormat="false" ht="17.35" hidden="false" customHeight="false" outlineLevel="0" collapsed="false">
      <c r="A52" s="17"/>
      <c r="B52" s="17"/>
      <c r="C52" s="17"/>
      <c r="D52" s="17"/>
      <c r="E52" s="17"/>
      <c r="F52" s="17"/>
      <c r="G52" s="17"/>
    </row>
    <row r="53" customFormat="false" ht="17.35" hidden="false" customHeight="false" outlineLevel="0" collapsed="false">
      <c r="A53" s="17"/>
      <c r="B53" s="17"/>
      <c r="C53" s="17"/>
      <c r="D53" s="17"/>
      <c r="E53" s="17"/>
      <c r="F53" s="17"/>
      <c r="G53" s="17"/>
    </row>
    <row r="54" customFormat="false" ht="17.35" hidden="false" customHeight="false" outlineLevel="0" collapsed="false">
      <c r="A54" s="17"/>
      <c r="B54" s="17" t="s">
        <v>75</v>
      </c>
      <c r="C54" s="16" t="n">
        <v>0.0274305555555556</v>
      </c>
      <c r="D54" s="16" t="n">
        <f aca="false">C54/4</f>
        <v>0.00685763888888889</v>
      </c>
      <c r="E54" s="17"/>
      <c r="F54" s="17"/>
      <c r="G54" s="17"/>
    </row>
    <row r="55" customFormat="false" ht="17.35" hidden="false" customHeight="false" outlineLevel="0" collapsed="false">
      <c r="A55" s="17"/>
      <c r="B55" s="17"/>
      <c r="C55" s="17"/>
      <c r="D55" s="17"/>
      <c r="E55" s="17"/>
      <c r="F55" s="17"/>
      <c r="G55" s="17"/>
    </row>
    <row r="56" customFormat="false" ht="17.35" hidden="false" customHeight="false" outlineLevel="0" collapsed="false">
      <c r="A56" s="17"/>
      <c r="B56" s="17"/>
      <c r="C56" s="17"/>
      <c r="D56" s="17"/>
      <c r="E56" s="17"/>
      <c r="F56" s="17"/>
      <c r="G56" s="17"/>
    </row>
    <row r="57" customFormat="false" ht="17.35" hidden="false" customHeight="false" outlineLevel="0" collapsed="false">
      <c r="A57" s="17"/>
      <c r="B57" s="17"/>
      <c r="C57" s="17"/>
      <c r="D57" s="17"/>
      <c r="E57" s="17"/>
      <c r="F57" s="17"/>
      <c r="G57" s="17"/>
    </row>
    <row r="58" customFormat="false" ht="17.35" hidden="false" customHeight="false" outlineLevel="0" collapsed="false">
      <c r="A58" s="17"/>
      <c r="B58" s="17"/>
      <c r="C58" s="17"/>
      <c r="D58" s="17"/>
      <c r="E58" s="17"/>
      <c r="F58" s="17"/>
      <c r="G58" s="17"/>
    </row>
    <row r="59" customFormat="false" ht="17.35" hidden="false" customHeight="false" outlineLevel="0" collapsed="false">
      <c r="A59" s="17"/>
      <c r="B59" s="17"/>
      <c r="C59" s="17"/>
      <c r="D59" s="17"/>
      <c r="E59" s="17"/>
      <c r="F59" s="17"/>
      <c r="G59" s="17"/>
    </row>
    <row r="60" customFormat="false" ht="17.35" hidden="false" customHeight="false" outlineLevel="0" collapsed="false">
      <c r="A60" s="17"/>
      <c r="B60" s="17"/>
      <c r="C60" s="17"/>
      <c r="D60" s="17"/>
      <c r="E60" s="17"/>
      <c r="F60" s="17"/>
      <c r="G60" s="17"/>
    </row>
    <row r="61" customFormat="false" ht="17.35" hidden="false" customHeight="false" outlineLevel="0" collapsed="false">
      <c r="A61" s="17"/>
      <c r="B61" s="17"/>
      <c r="C61" s="17"/>
      <c r="D61" s="17"/>
      <c r="E61" s="17"/>
      <c r="F61" s="17"/>
      <c r="G61" s="17"/>
    </row>
    <row r="62" customFormat="false" ht="17.35" hidden="false" customHeight="false" outlineLevel="0" collapsed="false">
      <c r="A62" s="17"/>
      <c r="B62" s="17"/>
      <c r="C62" s="17"/>
      <c r="D62" s="17"/>
      <c r="E62" s="17"/>
      <c r="F62" s="17"/>
      <c r="G62" s="17"/>
    </row>
    <row r="63" customFormat="false" ht="17.35" hidden="false" customHeight="false" outlineLevel="0" collapsed="false">
      <c r="A63" s="17"/>
      <c r="B63" s="17"/>
      <c r="C63" s="17"/>
      <c r="D63" s="17"/>
      <c r="E63" s="17"/>
      <c r="F63" s="17"/>
      <c r="G63" s="17"/>
    </row>
    <row r="64" customFormat="false" ht="17.35" hidden="false" customHeight="false" outlineLevel="0" collapsed="false">
      <c r="A64" s="17"/>
      <c r="B64" s="17"/>
      <c r="C64" s="17"/>
      <c r="D64" s="17"/>
      <c r="E64" s="17"/>
      <c r="F64" s="17"/>
      <c r="G64" s="17"/>
    </row>
    <row r="65" customFormat="false" ht="17.35" hidden="false" customHeight="false" outlineLevel="0" collapsed="false">
      <c r="A65" s="17"/>
      <c r="B65" s="17"/>
      <c r="C65" s="17"/>
      <c r="D65" s="17"/>
      <c r="E65" s="17"/>
      <c r="F65" s="17"/>
      <c r="G65" s="17"/>
    </row>
    <row r="66" customFormat="false" ht="17.35" hidden="false" customHeight="false" outlineLevel="0" collapsed="false">
      <c r="A66" s="17"/>
      <c r="B66" s="17"/>
      <c r="C66" s="17"/>
      <c r="D66" s="17"/>
      <c r="E66" s="17"/>
      <c r="F66" s="17"/>
      <c r="G66" s="17"/>
    </row>
    <row r="67" customFormat="false" ht="17.35" hidden="false" customHeight="false" outlineLevel="0" collapsed="false">
      <c r="A67" s="17"/>
      <c r="B67" s="17"/>
      <c r="C67" s="17"/>
      <c r="D67" s="17"/>
      <c r="E67" s="17"/>
      <c r="F67" s="17"/>
      <c r="G67" s="17"/>
    </row>
    <row r="68" customFormat="false" ht="17.35" hidden="false" customHeight="false" outlineLevel="0" collapsed="false">
      <c r="A68" s="17"/>
      <c r="B68" s="17"/>
      <c r="C68" s="17"/>
      <c r="D68" s="17"/>
      <c r="E68" s="17"/>
      <c r="F68" s="17"/>
      <c r="G68" s="17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>Anton </cp:lastModifiedBy>
  <dcterms:modified xsi:type="dcterms:W3CDTF">2023-10-18T11:29:14Z</dcterms:modified>
  <cp:revision>0</cp:revision>
  <dc:subject/>
  <dc:title/>
</cp:coreProperties>
</file>